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<sst xmlns="http://schemas.openxmlformats.org/spreadsheetml/2006/main" count="202" uniqueCount="144">
  <si>
    <t>Ponudnik:</t>
  </si>
  <si>
    <t>naziv:</t>
  </si>
  <si>
    <t>naslov:</t>
  </si>
  <si>
    <t>ID za DDV:</t>
  </si>
  <si>
    <t>transkacijski račun:</t>
  </si>
  <si>
    <t>Zap. št.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</si>
  <si>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</si>
  <si>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</si>
  <si>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</si>
  <si>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</si>
  <si>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</si>
  <si>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</si>
  <si>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8=6+7</t>
  </si>
  <si>
    <t>1.</t>
  </si>
  <si>
    <t>Ajdova kaša 1/1</t>
  </si>
  <si>
    <t>kg</t>
  </si>
  <si>
    <t>2.</t>
  </si>
  <si>
    <t>Ješprenj 1/1</t>
  </si>
  <si>
    <t>3.</t>
  </si>
  <si>
    <t>Pira 1/1</t>
  </si>
  <si>
    <t>4.</t>
  </si>
  <si>
    <t>Prosena kaša 1/1</t>
  </si>
  <si>
    <t>5.</t>
  </si>
  <si>
    <t>Ajdova moka 1/1</t>
  </si>
  <si>
    <t>6.</t>
  </si>
  <si>
    <t xml:space="preserve">Kus kus, instant </t>
  </si>
  <si>
    <t>7.</t>
  </si>
  <si>
    <t>Koruzna moka 1/1</t>
  </si>
  <si>
    <t>8.</t>
  </si>
  <si>
    <t>Koruzni zdrob 1/1</t>
  </si>
  <si>
    <t>9.</t>
  </si>
  <si>
    <t>Pšenična moka bela gladka T400 1/1</t>
  </si>
  <si>
    <t>10.</t>
  </si>
  <si>
    <t>Pšenična moka bela ostra 1/1</t>
  </si>
  <si>
    <t>11.</t>
  </si>
  <si>
    <t>Pšenična moka polbela T850 1/1</t>
  </si>
  <si>
    <t>12.</t>
  </si>
  <si>
    <t>Pšenična polnozrnata moka 1/1</t>
  </si>
  <si>
    <t>13.</t>
  </si>
  <si>
    <t>Pšenični zdrob 1/1</t>
  </si>
  <si>
    <t>Moka brez glutena1/1</t>
  </si>
  <si>
    <t>14.</t>
  </si>
  <si>
    <t>Pirina moka 1/1</t>
  </si>
  <si>
    <t>15.</t>
  </si>
  <si>
    <t>Beli riž glaziran srednje zrnat 1. vrste 1/1</t>
  </si>
  <si>
    <t>16.</t>
  </si>
  <si>
    <t>Dolgozrnati parboiled riž ekstra kakovosti 1/1</t>
  </si>
  <si>
    <t>17.</t>
  </si>
  <si>
    <t>Nepredelan naravni rjavi riž 1/1</t>
  </si>
  <si>
    <t>Kosmiči brez glutena</t>
  </si>
  <si>
    <t>18.</t>
  </si>
  <si>
    <t>Koruzni kosmiči z vitamini 1/1</t>
  </si>
  <si>
    <t>19.</t>
  </si>
  <si>
    <t>Ovseni kosmiči 500 g</t>
  </si>
  <si>
    <t>20.</t>
  </si>
  <si>
    <t>Riževi kosmiči s vitamini 150 g, Rižolino*</t>
  </si>
  <si>
    <t>21.</t>
  </si>
  <si>
    <t>Sojini kosmiči  500 g</t>
  </si>
  <si>
    <t>22.</t>
  </si>
  <si>
    <t>Žitni kosmiči s čokolado in vitamini 1800, Čokolino *</t>
  </si>
  <si>
    <t>23.</t>
  </si>
  <si>
    <t>Žitne kroglice s čokolado 1/1</t>
  </si>
  <si>
    <t>24.</t>
  </si>
  <si>
    <t>Hrustljavi kosmiči s čokolado in vitamini, oblika medvedkov, 250 g</t>
  </si>
  <si>
    <t>25.</t>
  </si>
  <si>
    <t>Fidelini 500 g</t>
  </si>
  <si>
    <t>26.</t>
  </si>
  <si>
    <t>Fidelini 1 kg</t>
  </si>
  <si>
    <t>27.</t>
  </si>
  <si>
    <t xml:space="preserve">Jušna zakuha - abeceda </t>
  </si>
  <si>
    <t>28.</t>
  </si>
  <si>
    <t>jušna zakuhabrez dodatka jajc 500g</t>
  </si>
  <si>
    <t>29.</t>
  </si>
  <si>
    <r>
      <t xml:space="preserve">Jušna zakuha - rinčice z </t>
    </r>
    <r>
      <rPr>
        <sz val="9"/>
        <color indexed="8"/>
        <rFont val="Times New Roman"/>
        <family val="1"/>
      </rPr>
      <t>dodatkom jajc 300 g</t>
    </r>
  </si>
  <si>
    <t>30.</t>
  </si>
  <si>
    <t>Jušna zakuha - metuljčki 2/1</t>
  </si>
  <si>
    <t>31.</t>
  </si>
  <si>
    <t>Rezanci z dodatkom jajc 500 g</t>
  </si>
  <si>
    <t>32.</t>
  </si>
  <si>
    <t>Rezanci z dodatkom jajc in korenčka 500 g</t>
  </si>
  <si>
    <t>33.</t>
  </si>
  <si>
    <t>Ribana kaša z dodatkom jajc 500 g</t>
  </si>
  <si>
    <t>34.</t>
  </si>
  <si>
    <t>Ribana kaša z dodatkom jajc 1 kg</t>
  </si>
  <si>
    <t>35.</t>
  </si>
  <si>
    <t>Testenine brez glutena in jajc (različne vrste)</t>
  </si>
  <si>
    <t>36.</t>
  </si>
  <si>
    <t>37.</t>
  </si>
  <si>
    <t>Testenine peresniki  500 g</t>
  </si>
  <si>
    <t>38.</t>
  </si>
  <si>
    <t>Testenine peresniki  5 kg</t>
  </si>
  <si>
    <t>39.</t>
  </si>
  <si>
    <t>Testenine polži 500 g</t>
  </si>
  <si>
    <t>40.</t>
  </si>
  <si>
    <t>Testenine polži 3 kg</t>
  </si>
  <si>
    <t>41.</t>
  </si>
  <si>
    <t>Testenine špinačni rezanci</t>
  </si>
  <si>
    <t>42.</t>
  </si>
  <si>
    <t>Testenine pirini široki rezanci</t>
  </si>
  <si>
    <t>43.</t>
  </si>
  <si>
    <t>Testenine ajdovi široki rezanci</t>
  </si>
  <si>
    <t>44.</t>
  </si>
  <si>
    <t>Testenine graham široki rezanci</t>
  </si>
  <si>
    <t>45.</t>
  </si>
  <si>
    <t>Jajčne testenine široki rezanci 1 kg</t>
  </si>
  <si>
    <t>46.</t>
  </si>
  <si>
    <t>Testenine barvni svedri 1kg</t>
  </si>
  <si>
    <t>47.</t>
  </si>
  <si>
    <t>Testenine svedri brez jajc 500 g</t>
  </si>
  <si>
    <t>48.</t>
  </si>
  <si>
    <t>Testenine školjke 500 g</t>
  </si>
  <si>
    <t>49.</t>
  </si>
  <si>
    <t>Testenine valvice 500 g</t>
  </si>
  <si>
    <t>50.</t>
  </si>
  <si>
    <t>Testenine metulji 500 g</t>
  </si>
  <si>
    <t>51.</t>
  </si>
  <si>
    <t>Testenine krpice 500 g</t>
  </si>
  <si>
    <t>52.</t>
  </si>
  <si>
    <t>Krušne drobtine 1 kg</t>
  </si>
  <si>
    <t>53.</t>
  </si>
  <si>
    <t>Zlate kroglice 500 g</t>
  </si>
  <si>
    <t>54.</t>
  </si>
  <si>
    <t>Krušne drobtine brez glutena</t>
  </si>
  <si>
    <t>55.</t>
  </si>
  <si>
    <t>Zlate kroglice pisane 500 g</t>
  </si>
  <si>
    <t>56.</t>
  </si>
  <si>
    <t>Žlikrofi</t>
  </si>
  <si>
    <t>57.</t>
  </si>
  <si>
    <t>Tortelini</t>
  </si>
  <si>
    <t>58.</t>
  </si>
  <si>
    <t>Kapeleti z zelenjavo</t>
  </si>
  <si>
    <t xml:space="preserve">SKUPAJ VREDNOST </t>
  </si>
  <si>
    <t>* ali podobne kvalitete in okusa.</t>
  </si>
  <si>
    <t>Opomba: Ponudnik mora ponuditi vsaj 75 % artiklov iz skupine, podskupine ali sklopa.</t>
  </si>
  <si>
    <t>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</t>
  </si>
  <si>
    <t>Kraj, datum:__________________________</t>
  </si>
  <si>
    <t>žig</t>
  </si>
  <si>
    <t>podpis odgovorne osebe ponudnika:_______________________________</t>
  </si>
  <si>
    <t>kom</t>
  </si>
  <si>
    <t>6. skupina živil MOKA IN MLEVSKI IZDELKI</t>
  </si>
  <si>
    <t>Zvezdice 500 g</t>
  </si>
  <si>
    <t>skupaj vrednost z DDV za ocenjeno količino</t>
  </si>
  <si>
    <t>9=8*4</t>
  </si>
  <si>
    <t>Obrazec št. 12/6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</si>
</sst>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8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shrinkToFit="1"/>
    </xf>
    <xf numFmtId="0" fontId="48" fillId="23" borderId="10" xfId="0" applyFont="1" applyFill="1" applyBorder="1" applyAlignment="1">
      <alignment horizontal="center" vertical="center" wrapText="1"/>
    </xf>
    <xf numFmtId="0" fontId="48" fillId="23" borderId="10" xfId="0" applyFont="1" applyFill="1" applyBorder="1" applyAlignment="1">
      <alignment horizontal="center" vertical="center"/>
    </xf>
    <xf numFmtId="0" fontId="48" fillId="2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47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right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shrinkToFit="1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shrinkToFit="1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 shrinkToFit="1"/>
    </xf>
    <xf numFmtId="4" fontId="0" fillId="0" borderId="10" xfId="0" applyNumberForma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4" fillId="33" borderId="0" xfId="0" applyFont="1" applyFill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I74" sqref="I74"/>
    </sheetView>
  </sheetViews>
  <sheetFormatPr defaultColWidth="9.140625" defaultRowHeight="15"/>
  <cols>
    <col min="1" max="1" width="5.140625" style="0" customWidth="1"/>
    <col min="2" max="2" width="33.421875" style="0" customWidth="1"/>
  </cols>
  <sheetData>
    <row r="1" spans="1:12" ht="15">
      <c r="A1" s="16"/>
      <c r="B1" s="27"/>
      <c r="C1" s="18"/>
      <c r="D1" s="18"/>
      <c r="E1" s="18"/>
      <c r="F1" s="18"/>
      <c r="G1" s="18"/>
      <c r="H1" s="18"/>
      <c r="I1" s="18" t="s">
        <v>143</v>
      </c>
      <c r="J1" s="18"/>
      <c r="K1" s="16"/>
      <c r="L1" s="1"/>
    </row>
    <row r="2" spans="1:12" ht="15">
      <c r="A2" s="16"/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  <c r="L2" s="1"/>
    </row>
    <row r="3" spans="1:12" ht="15">
      <c r="A3" s="16"/>
      <c r="B3" s="20" t="s">
        <v>1</v>
      </c>
      <c r="C3" s="21"/>
      <c r="D3" s="18"/>
      <c r="E3" s="18"/>
      <c r="F3" s="18"/>
      <c r="G3" s="18"/>
      <c r="H3" s="18"/>
      <c r="I3" s="18"/>
      <c r="J3" s="18"/>
      <c r="K3" s="16"/>
      <c r="L3" s="1"/>
    </row>
    <row r="4" spans="1:12" ht="15">
      <c r="A4" s="16"/>
      <c r="B4" s="22" t="s">
        <v>2</v>
      </c>
      <c r="C4" s="23"/>
      <c r="D4" s="18"/>
      <c r="E4" s="18"/>
      <c r="F4" s="18"/>
      <c r="G4" s="18"/>
      <c r="H4" s="18"/>
      <c r="I4" s="18"/>
      <c r="J4" s="18"/>
      <c r="K4" s="16"/>
      <c r="L4" s="1"/>
    </row>
    <row r="5" spans="1:12" ht="15">
      <c r="A5" s="16"/>
      <c r="B5" s="22" t="s">
        <v>3</v>
      </c>
      <c r="C5" s="23"/>
      <c r="D5" s="18"/>
      <c r="E5" s="18"/>
      <c r="F5" s="18"/>
      <c r="G5" s="18"/>
      <c r="H5" s="18"/>
      <c r="I5" s="18"/>
      <c r="J5" s="18"/>
      <c r="K5" s="16"/>
      <c r="L5" s="1"/>
    </row>
    <row r="6" spans="1:12" ht="15">
      <c r="A6" s="16"/>
      <c r="B6" s="22" t="s">
        <v>4</v>
      </c>
      <c r="C6" s="23"/>
      <c r="D6" s="18"/>
      <c r="E6" s="18"/>
      <c r="F6" s="18"/>
      <c r="G6" s="18"/>
      <c r="H6" s="18"/>
      <c r="I6" s="18"/>
      <c r="J6" s="18"/>
      <c r="K6" s="16"/>
      <c r="L6" s="1"/>
    </row>
    <row r="7" spans="1:12" ht="15">
      <c r="A7" s="16"/>
      <c r="B7" s="24"/>
      <c r="C7" s="25"/>
      <c r="D7" s="18"/>
      <c r="E7" s="18"/>
      <c r="F7" s="18"/>
      <c r="G7" s="18"/>
      <c r="H7" s="18"/>
      <c r="I7" s="18"/>
      <c r="J7" s="18"/>
      <c r="K7" s="16"/>
      <c r="L7" s="1"/>
    </row>
    <row r="9" spans="1:12" ht="18.7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2" t="s">
        <v>139</v>
      </c>
      <c r="B10" s="33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5.7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63.75">
      <c r="A12" s="11" t="s">
        <v>5</v>
      </c>
      <c r="B12" s="13"/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141</v>
      </c>
      <c r="J12" s="35"/>
      <c r="K12" s="35"/>
      <c r="L12" s="35"/>
    </row>
    <row r="13" spans="1:12" ht="15">
      <c r="A13" s="12">
        <v>1</v>
      </c>
      <c r="B13" s="13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 t="s">
        <v>12</v>
      </c>
      <c r="I13" s="11" t="s">
        <v>142</v>
      </c>
      <c r="J13" s="36"/>
      <c r="K13" s="36"/>
      <c r="L13" s="36"/>
    </row>
    <row r="14" spans="1:12" ht="18.75" customHeight="1">
      <c r="A14" s="7" t="s">
        <v>13</v>
      </c>
      <c r="B14" s="9" t="s">
        <v>14</v>
      </c>
      <c r="C14" s="7"/>
      <c r="D14" s="7">
        <v>60</v>
      </c>
      <c r="E14" s="7" t="s">
        <v>15</v>
      </c>
      <c r="F14" s="7"/>
      <c r="G14" s="7">
        <f>F14*8.5%</f>
        <v>0</v>
      </c>
      <c r="H14" s="6">
        <f>F14+G14</f>
        <v>0</v>
      </c>
      <c r="I14" s="38">
        <f>H14*D14</f>
        <v>0</v>
      </c>
      <c r="J14" s="14"/>
      <c r="K14" s="14"/>
      <c r="L14" s="14"/>
    </row>
    <row r="15" spans="1:12" ht="16.5" customHeight="1">
      <c r="A15" s="7" t="s">
        <v>16</v>
      </c>
      <c r="B15" s="9" t="s">
        <v>17</v>
      </c>
      <c r="C15" s="7"/>
      <c r="D15" s="7">
        <v>40</v>
      </c>
      <c r="E15" s="7" t="s">
        <v>15</v>
      </c>
      <c r="F15" s="7"/>
      <c r="G15" s="7">
        <f aca="true" t="shared" si="0" ref="G15:G73">F15*8.5%</f>
        <v>0</v>
      </c>
      <c r="H15" s="6">
        <f aca="true" t="shared" si="1" ref="H15:H73">F15+G15</f>
        <v>0</v>
      </c>
      <c r="I15" s="38">
        <f aca="true" t="shared" si="2" ref="I15:I73">H15*D15</f>
        <v>0</v>
      </c>
      <c r="J15" s="14"/>
      <c r="K15" s="14"/>
      <c r="L15" s="14"/>
    </row>
    <row r="16" spans="1:12" ht="15">
      <c r="A16" s="7" t="s">
        <v>18</v>
      </c>
      <c r="B16" s="9" t="s">
        <v>19</v>
      </c>
      <c r="C16" s="7"/>
      <c r="D16" s="7">
        <v>30</v>
      </c>
      <c r="E16" s="7" t="s">
        <v>15</v>
      </c>
      <c r="F16" s="7"/>
      <c r="G16" s="7">
        <f t="shared" si="0"/>
        <v>0</v>
      </c>
      <c r="H16" s="6">
        <f t="shared" si="1"/>
        <v>0</v>
      </c>
      <c r="I16" s="38">
        <f t="shared" si="2"/>
        <v>0</v>
      </c>
      <c r="J16" s="14"/>
      <c r="K16" s="14"/>
      <c r="L16" s="14"/>
    </row>
    <row r="17" spans="1:12" ht="17.25" customHeight="1">
      <c r="A17" s="7" t="s">
        <v>20</v>
      </c>
      <c r="B17" s="9" t="s">
        <v>21</v>
      </c>
      <c r="C17" s="7"/>
      <c r="D17" s="7">
        <v>30</v>
      </c>
      <c r="E17" s="7" t="s">
        <v>15</v>
      </c>
      <c r="F17" s="7"/>
      <c r="G17" s="7">
        <f t="shared" si="0"/>
        <v>0</v>
      </c>
      <c r="H17" s="6">
        <f t="shared" si="1"/>
        <v>0</v>
      </c>
      <c r="I17" s="38">
        <f t="shared" si="2"/>
        <v>0</v>
      </c>
      <c r="J17" s="14"/>
      <c r="K17" s="14"/>
      <c r="L17" s="14"/>
    </row>
    <row r="18" spans="1:12" ht="17.25" customHeight="1">
      <c r="A18" s="7" t="s">
        <v>22</v>
      </c>
      <c r="B18" s="9" t="s">
        <v>23</v>
      </c>
      <c r="C18" s="7"/>
      <c r="D18" s="7">
        <v>20</v>
      </c>
      <c r="E18" s="7" t="s">
        <v>15</v>
      </c>
      <c r="F18" s="7"/>
      <c r="G18" s="7">
        <f t="shared" si="0"/>
        <v>0</v>
      </c>
      <c r="H18" s="6">
        <f t="shared" si="1"/>
        <v>0</v>
      </c>
      <c r="I18" s="38">
        <f t="shared" si="2"/>
        <v>0</v>
      </c>
      <c r="J18" s="14"/>
      <c r="K18" s="14"/>
      <c r="L18" s="14"/>
    </row>
    <row r="19" spans="1:12" ht="18.75" customHeight="1">
      <c r="A19" s="7" t="s">
        <v>24</v>
      </c>
      <c r="B19" s="9" t="s">
        <v>25</v>
      </c>
      <c r="C19" s="7"/>
      <c r="D19" s="7">
        <v>60</v>
      </c>
      <c r="E19" s="7" t="s">
        <v>15</v>
      </c>
      <c r="F19" s="7"/>
      <c r="G19" s="7">
        <f t="shared" si="0"/>
        <v>0</v>
      </c>
      <c r="H19" s="6">
        <f t="shared" si="1"/>
        <v>0</v>
      </c>
      <c r="I19" s="38">
        <f t="shared" si="2"/>
        <v>0</v>
      </c>
      <c r="J19" s="14"/>
      <c r="K19" s="14"/>
      <c r="L19" s="14"/>
    </row>
    <row r="20" spans="1:12" ht="17.25" customHeight="1">
      <c r="A20" s="7" t="s">
        <v>26</v>
      </c>
      <c r="B20" s="9" t="s">
        <v>27</v>
      </c>
      <c r="C20" s="7"/>
      <c r="D20" s="7">
        <v>20</v>
      </c>
      <c r="E20" s="7" t="s">
        <v>15</v>
      </c>
      <c r="F20" s="7"/>
      <c r="G20" s="7">
        <f t="shared" si="0"/>
        <v>0</v>
      </c>
      <c r="H20" s="6">
        <f t="shared" si="1"/>
        <v>0</v>
      </c>
      <c r="I20" s="38">
        <f t="shared" si="2"/>
        <v>0</v>
      </c>
      <c r="J20" s="14"/>
      <c r="K20" s="14"/>
      <c r="L20" s="14"/>
    </row>
    <row r="21" spans="1:12" ht="20.25" customHeight="1">
      <c r="A21" s="7" t="s">
        <v>28</v>
      </c>
      <c r="B21" s="9" t="s">
        <v>29</v>
      </c>
      <c r="C21" s="7"/>
      <c r="D21" s="7">
        <v>40</v>
      </c>
      <c r="E21" s="7" t="s">
        <v>15</v>
      </c>
      <c r="F21" s="7"/>
      <c r="G21" s="7">
        <f t="shared" si="0"/>
        <v>0</v>
      </c>
      <c r="H21" s="6">
        <f t="shared" si="1"/>
        <v>0</v>
      </c>
      <c r="I21" s="38">
        <f t="shared" si="2"/>
        <v>0</v>
      </c>
      <c r="J21" s="14"/>
      <c r="K21" s="14"/>
      <c r="L21" s="14"/>
    </row>
    <row r="22" spans="1:12" ht="29.25" customHeight="1">
      <c r="A22" s="7" t="s">
        <v>30</v>
      </c>
      <c r="B22" s="9" t="s">
        <v>31</v>
      </c>
      <c r="C22" s="7"/>
      <c r="D22" s="7">
        <v>35</v>
      </c>
      <c r="E22" s="7" t="s">
        <v>15</v>
      </c>
      <c r="F22" s="7"/>
      <c r="G22" s="7">
        <f t="shared" si="0"/>
        <v>0</v>
      </c>
      <c r="H22" s="6">
        <f t="shared" si="1"/>
        <v>0</v>
      </c>
      <c r="I22" s="38">
        <f t="shared" si="2"/>
        <v>0</v>
      </c>
      <c r="J22" s="14"/>
      <c r="K22" s="14"/>
      <c r="L22" s="14"/>
    </row>
    <row r="23" spans="1:12" ht="27.75" customHeight="1">
      <c r="A23" s="7" t="s">
        <v>32</v>
      </c>
      <c r="B23" s="9" t="s">
        <v>33</v>
      </c>
      <c r="C23" s="7"/>
      <c r="D23" s="7">
        <v>60</v>
      </c>
      <c r="E23" s="7" t="s">
        <v>15</v>
      </c>
      <c r="F23" s="7"/>
      <c r="G23" s="7">
        <f t="shared" si="0"/>
        <v>0</v>
      </c>
      <c r="H23" s="6">
        <f t="shared" si="1"/>
        <v>0</v>
      </c>
      <c r="I23" s="38">
        <f t="shared" si="2"/>
        <v>0</v>
      </c>
      <c r="J23" s="14"/>
      <c r="K23" s="14"/>
      <c r="L23" s="14"/>
    </row>
    <row r="24" spans="1:12" ht="28.5" customHeight="1">
      <c r="A24" s="7" t="s">
        <v>34</v>
      </c>
      <c r="B24" s="9" t="s">
        <v>35</v>
      </c>
      <c r="C24" s="7"/>
      <c r="D24" s="7">
        <v>35</v>
      </c>
      <c r="E24" s="7" t="s">
        <v>15</v>
      </c>
      <c r="F24" s="7"/>
      <c r="G24" s="7">
        <f t="shared" si="0"/>
        <v>0</v>
      </c>
      <c r="H24" s="6">
        <f t="shared" si="1"/>
        <v>0</v>
      </c>
      <c r="I24" s="38">
        <f t="shared" si="2"/>
        <v>0</v>
      </c>
      <c r="J24" s="14"/>
      <c r="K24" s="14"/>
      <c r="L24" s="14"/>
    </row>
    <row r="25" spans="1:12" ht="30" customHeight="1">
      <c r="A25" s="7" t="s">
        <v>36</v>
      </c>
      <c r="B25" s="9" t="s">
        <v>37</v>
      </c>
      <c r="C25" s="7"/>
      <c r="D25" s="7">
        <v>35</v>
      </c>
      <c r="E25" s="7" t="s">
        <v>15</v>
      </c>
      <c r="F25" s="7"/>
      <c r="G25" s="7">
        <f t="shared" si="0"/>
        <v>0</v>
      </c>
      <c r="H25" s="6">
        <f t="shared" si="1"/>
        <v>0</v>
      </c>
      <c r="I25" s="38">
        <f t="shared" si="2"/>
        <v>0</v>
      </c>
      <c r="J25" s="14"/>
      <c r="K25" s="14"/>
      <c r="L25" s="14"/>
    </row>
    <row r="26" spans="1:12" ht="15" customHeight="1">
      <c r="A26" s="7" t="s">
        <v>38</v>
      </c>
      <c r="B26" s="9" t="s">
        <v>39</v>
      </c>
      <c r="C26" s="7"/>
      <c r="D26" s="7">
        <v>30</v>
      </c>
      <c r="E26" s="7" t="s">
        <v>15</v>
      </c>
      <c r="F26" s="7"/>
      <c r="G26" s="7">
        <f t="shared" si="0"/>
        <v>0</v>
      </c>
      <c r="H26" s="6">
        <f t="shared" si="1"/>
        <v>0</v>
      </c>
      <c r="I26" s="38">
        <f t="shared" si="2"/>
        <v>0</v>
      </c>
      <c r="J26" s="14"/>
      <c r="K26" s="14"/>
      <c r="L26" s="14"/>
    </row>
    <row r="27" spans="1:12" ht="18.75" customHeight="1">
      <c r="A27" s="7"/>
      <c r="B27" s="9" t="s">
        <v>40</v>
      </c>
      <c r="C27" s="7"/>
      <c r="D27" s="7">
        <v>25</v>
      </c>
      <c r="E27" s="7"/>
      <c r="F27" s="7"/>
      <c r="G27" s="7">
        <f t="shared" si="0"/>
        <v>0</v>
      </c>
      <c r="H27" s="6">
        <f t="shared" si="1"/>
        <v>0</v>
      </c>
      <c r="I27" s="38">
        <f t="shared" si="2"/>
        <v>0</v>
      </c>
      <c r="J27" s="14"/>
      <c r="K27" s="14"/>
      <c r="L27" s="14"/>
    </row>
    <row r="28" spans="1:12" ht="20.25" customHeight="1">
      <c r="A28" s="7" t="s">
        <v>41</v>
      </c>
      <c r="B28" s="9" t="s">
        <v>42</v>
      </c>
      <c r="C28" s="7"/>
      <c r="D28" s="7">
        <v>25</v>
      </c>
      <c r="E28" s="7" t="s">
        <v>15</v>
      </c>
      <c r="F28" s="7"/>
      <c r="G28" s="7">
        <f t="shared" si="0"/>
        <v>0</v>
      </c>
      <c r="H28" s="6">
        <f t="shared" si="1"/>
        <v>0</v>
      </c>
      <c r="I28" s="38">
        <f t="shared" si="2"/>
        <v>0</v>
      </c>
      <c r="J28" s="14"/>
      <c r="K28" s="14"/>
      <c r="L28" s="14"/>
    </row>
    <row r="29" spans="1:12" ht="35.25" customHeight="1">
      <c r="A29" s="7" t="s">
        <v>43</v>
      </c>
      <c r="B29" s="9" t="s">
        <v>44</v>
      </c>
      <c r="C29" s="7"/>
      <c r="D29" s="7">
        <v>50</v>
      </c>
      <c r="E29" s="7" t="s">
        <v>15</v>
      </c>
      <c r="F29" s="7"/>
      <c r="G29" s="7">
        <f t="shared" si="0"/>
        <v>0</v>
      </c>
      <c r="H29" s="6">
        <f t="shared" si="1"/>
        <v>0</v>
      </c>
      <c r="I29" s="38">
        <f t="shared" si="2"/>
        <v>0</v>
      </c>
      <c r="J29" s="14"/>
      <c r="K29" s="14"/>
      <c r="L29" s="14"/>
    </row>
    <row r="30" spans="1:12" ht="35.25" customHeight="1">
      <c r="A30" s="7" t="s">
        <v>45</v>
      </c>
      <c r="B30" s="9" t="s">
        <v>46</v>
      </c>
      <c r="C30" s="7"/>
      <c r="D30" s="7">
        <v>50</v>
      </c>
      <c r="E30" s="7" t="s">
        <v>15</v>
      </c>
      <c r="F30" s="7"/>
      <c r="G30" s="7">
        <f t="shared" si="0"/>
        <v>0</v>
      </c>
      <c r="H30" s="6">
        <f t="shared" si="1"/>
        <v>0</v>
      </c>
      <c r="I30" s="38">
        <f t="shared" si="2"/>
        <v>0</v>
      </c>
      <c r="J30" s="14"/>
      <c r="K30" s="14"/>
      <c r="L30" s="14"/>
    </row>
    <row r="31" spans="1:12" ht="29.25" customHeight="1">
      <c r="A31" s="7" t="s">
        <v>47</v>
      </c>
      <c r="B31" s="9" t="s">
        <v>48</v>
      </c>
      <c r="C31" s="7"/>
      <c r="D31" s="7">
        <v>20</v>
      </c>
      <c r="E31" s="7" t="s">
        <v>15</v>
      </c>
      <c r="F31" s="7"/>
      <c r="G31" s="7">
        <f t="shared" si="0"/>
        <v>0</v>
      </c>
      <c r="H31" s="6">
        <f t="shared" si="1"/>
        <v>0</v>
      </c>
      <c r="I31" s="38">
        <f t="shared" si="2"/>
        <v>0</v>
      </c>
      <c r="J31" s="14"/>
      <c r="K31" s="14"/>
      <c r="L31" s="14"/>
    </row>
    <row r="32" spans="1:12" ht="15">
      <c r="A32" s="15" t="s">
        <v>45</v>
      </c>
      <c r="B32" s="10" t="s">
        <v>49</v>
      </c>
      <c r="C32" s="7"/>
      <c r="D32" s="7">
        <v>7</v>
      </c>
      <c r="E32" s="7" t="s">
        <v>15</v>
      </c>
      <c r="F32" s="6"/>
      <c r="G32" s="7">
        <f t="shared" si="0"/>
        <v>0</v>
      </c>
      <c r="H32" s="6">
        <f t="shared" si="1"/>
        <v>0</v>
      </c>
      <c r="I32" s="38">
        <f t="shared" si="2"/>
        <v>0</v>
      </c>
      <c r="J32" s="37"/>
      <c r="K32" s="37"/>
      <c r="L32" s="37"/>
    </row>
    <row r="33" spans="1:12" ht="24" customHeight="1">
      <c r="A33" s="7" t="s">
        <v>50</v>
      </c>
      <c r="B33" s="9" t="s">
        <v>51</v>
      </c>
      <c r="C33" s="7"/>
      <c r="D33" s="7">
        <v>50</v>
      </c>
      <c r="E33" s="7" t="s">
        <v>15</v>
      </c>
      <c r="F33" s="7"/>
      <c r="G33" s="7">
        <f t="shared" si="0"/>
        <v>0</v>
      </c>
      <c r="H33" s="6">
        <f t="shared" si="1"/>
        <v>0</v>
      </c>
      <c r="I33" s="38">
        <f t="shared" si="2"/>
        <v>0</v>
      </c>
      <c r="J33" s="14"/>
      <c r="K33" s="14"/>
      <c r="L33" s="14"/>
    </row>
    <row r="34" spans="1:12" ht="27" customHeight="1">
      <c r="A34" s="7" t="s">
        <v>52</v>
      </c>
      <c r="B34" s="9" t="s">
        <v>53</v>
      </c>
      <c r="C34" s="7"/>
      <c r="D34" s="7">
        <v>50</v>
      </c>
      <c r="E34" s="7" t="s">
        <v>138</v>
      </c>
      <c r="F34" s="7"/>
      <c r="G34" s="7">
        <f t="shared" si="0"/>
        <v>0</v>
      </c>
      <c r="H34" s="6">
        <f t="shared" si="1"/>
        <v>0</v>
      </c>
      <c r="I34" s="38">
        <f t="shared" si="2"/>
        <v>0</v>
      </c>
      <c r="J34" s="14"/>
      <c r="K34" s="14"/>
      <c r="L34" s="14"/>
    </row>
    <row r="35" spans="1:12" ht="31.5" customHeight="1">
      <c r="A35" s="7" t="s">
        <v>54</v>
      </c>
      <c r="B35" s="9" t="s">
        <v>55</v>
      </c>
      <c r="C35" s="7"/>
      <c r="D35" s="7">
        <v>15</v>
      </c>
      <c r="E35" s="7" t="s">
        <v>138</v>
      </c>
      <c r="F35" s="7"/>
      <c r="G35" s="7">
        <f t="shared" si="0"/>
        <v>0</v>
      </c>
      <c r="H35" s="6">
        <f t="shared" si="1"/>
        <v>0</v>
      </c>
      <c r="I35" s="38">
        <f t="shared" si="2"/>
        <v>0</v>
      </c>
      <c r="J35" s="14"/>
      <c r="K35" s="14"/>
      <c r="L35" s="14"/>
    </row>
    <row r="36" spans="1:12" ht="23.25" customHeight="1">
      <c r="A36" s="7" t="s">
        <v>56</v>
      </c>
      <c r="B36" s="9" t="s">
        <v>57</v>
      </c>
      <c r="C36" s="7"/>
      <c r="D36" s="7">
        <v>15</v>
      </c>
      <c r="E36" s="7" t="s">
        <v>138</v>
      </c>
      <c r="F36" s="7"/>
      <c r="G36" s="7">
        <f t="shared" si="0"/>
        <v>0</v>
      </c>
      <c r="H36" s="6">
        <f t="shared" si="1"/>
        <v>0</v>
      </c>
      <c r="I36" s="38">
        <f t="shared" si="2"/>
        <v>0</v>
      </c>
      <c r="J36" s="14"/>
      <c r="K36" s="14"/>
      <c r="L36" s="14"/>
    </row>
    <row r="37" spans="1:12" ht="46.5" customHeight="1">
      <c r="A37" s="7" t="s">
        <v>58</v>
      </c>
      <c r="B37" s="9" t="s">
        <v>59</v>
      </c>
      <c r="C37" s="7"/>
      <c r="D37" s="7">
        <v>10</v>
      </c>
      <c r="E37" s="7" t="s">
        <v>138</v>
      </c>
      <c r="F37" s="7"/>
      <c r="G37" s="7">
        <f t="shared" si="0"/>
        <v>0</v>
      </c>
      <c r="H37" s="6">
        <f t="shared" si="1"/>
        <v>0</v>
      </c>
      <c r="I37" s="38">
        <f t="shared" si="2"/>
        <v>0</v>
      </c>
      <c r="J37" s="14"/>
      <c r="K37" s="14"/>
      <c r="L37" s="14"/>
    </row>
    <row r="38" spans="1:12" ht="21" customHeight="1">
      <c r="A38" s="7" t="s">
        <v>60</v>
      </c>
      <c r="B38" s="9" t="s">
        <v>61</v>
      </c>
      <c r="C38" s="7"/>
      <c r="D38" s="7">
        <v>35</v>
      </c>
      <c r="E38" s="7" t="s">
        <v>138</v>
      </c>
      <c r="F38" s="7"/>
      <c r="G38" s="7">
        <f t="shared" si="0"/>
        <v>0</v>
      </c>
      <c r="H38" s="6">
        <f t="shared" si="1"/>
        <v>0</v>
      </c>
      <c r="I38" s="38">
        <f t="shared" si="2"/>
        <v>0</v>
      </c>
      <c r="J38" s="14"/>
      <c r="K38" s="14"/>
      <c r="L38" s="14"/>
    </row>
    <row r="39" spans="1:12" ht="30.75" customHeight="1">
      <c r="A39" s="7" t="s">
        <v>62</v>
      </c>
      <c r="B39" s="9" t="s">
        <v>63</v>
      </c>
      <c r="C39" s="7"/>
      <c r="D39" s="7">
        <v>35</v>
      </c>
      <c r="E39" s="7" t="s">
        <v>138</v>
      </c>
      <c r="F39" s="7"/>
      <c r="G39" s="7">
        <f t="shared" si="0"/>
        <v>0</v>
      </c>
      <c r="H39" s="6">
        <f t="shared" si="1"/>
        <v>0</v>
      </c>
      <c r="I39" s="38">
        <f t="shared" si="2"/>
        <v>0</v>
      </c>
      <c r="J39" s="14"/>
      <c r="K39" s="14"/>
      <c r="L39" s="14"/>
    </row>
    <row r="40" spans="1:12" ht="15">
      <c r="A40" s="7" t="s">
        <v>64</v>
      </c>
      <c r="B40" s="8" t="s">
        <v>65</v>
      </c>
      <c r="C40" s="7"/>
      <c r="D40" s="7">
        <v>25</v>
      </c>
      <c r="E40" s="7" t="s">
        <v>138</v>
      </c>
      <c r="F40" s="7"/>
      <c r="G40" s="7">
        <f t="shared" si="0"/>
        <v>0</v>
      </c>
      <c r="H40" s="6">
        <f t="shared" si="1"/>
        <v>0</v>
      </c>
      <c r="I40" s="38">
        <f t="shared" si="2"/>
        <v>0</v>
      </c>
      <c r="J40" s="14"/>
      <c r="K40" s="14"/>
      <c r="L40" s="14"/>
    </row>
    <row r="41" spans="1:12" ht="15">
      <c r="A41" s="7" t="s">
        <v>66</v>
      </c>
      <c r="B41" s="8" t="s">
        <v>67</v>
      </c>
      <c r="C41" s="7"/>
      <c r="D41" s="7">
        <v>20</v>
      </c>
      <c r="E41" s="7" t="s">
        <v>138</v>
      </c>
      <c r="F41" s="7"/>
      <c r="G41" s="7">
        <f t="shared" si="0"/>
        <v>0</v>
      </c>
      <c r="H41" s="6">
        <f t="shared" si="1"/>
        <v>0</v>
      </c>
      <c r="I41" s="38">
        <f t="shared" si="2"/>
        <v>0</v>
      </c>
      <c r="J41" s="14"/>
      <c r="K41" s="14"/>
      <c r="L41" s="14"/>
    </row>
    <row r="42" spans="1:12" ht="15">
      <c r="A42" s="7" t="s">
        <v>68</v>
      </c>
      <c r="B42" s="8" t="s">
        <v>69</v>
      </c>
      <c r="C42" s="7"/>
      <c r="D42" s="7">
        <v>20</v>
      </c>
      <c r="E42" s="7" t="s">
        <v>15</v>
      </c>
      <c r="F42" s="7"/>
      <c r="G42" s="7">
        <f t="shared" si="0"/>
        <v>0</v>
      </c>
      <c r="H42" s="6">
        <f t="shared" si="1"/>
        <v>0</v>
      </c>
      <c r="I42" s="38">
        <f t="shared" si="2"/>
        <v>0</v>
      </c>
      <c r="J42" s="14"/>
      <c r="K42" s="14"/>
      <c r="L42" s="14"/>
    </row>
    <row r="43" spans="1:12" ht="15">
      <c r="A43" s="7" t="s">
        <v>70</v>
      </c>
      <c r="B43" s="8" t="s">
        <v>71</v>
      </c>
      <c r="C43" s="7"/>
      <c r="D43" s="7">
        <v>15</v>
      </c>
      <c r="E43" s="7" t="s">
        <v>138</v>
      </c>
      <c r="F43" s="7"/>
      <c r="G43" s="7">
        <f t="shared" si="0"/>
        <v>0</v>
      </c>
      <c r="H43" s="6">
        <f t="shared" si="1"/>
        <v>0</v>
      </c>
      <c r="I43" s="38">
        <f t="shared" si="2"/>
        <v>0</v>
      </c>
      <c r="J43" s="14"/>
      <c r="K43" s="14"/>
      <c r="L43" s="14"/>
    </row>
    <row r="44" spans="1:12" ht="15">
      <c r="A44" s="7" t="s">
        <v>72</v>
      </c>
      <c r="B44" s="8" t="s">
        <v>73</v>
      </c>
      <c r="C44" s="7"/>
      <c r="D44" s="7">
        <v>15</v>
      </c>
      <c r="E44" s="7" t="s">
        <v>138</v>
      </c>
      <c r="F44" s="7"/>
      <c r="G44" s="7">
        <f t="shared" si="0"/>
        <v>0</v>
      </c>
      <c r="H44" s="6">
        <f t="shared" si="1"/>
        <v>0</v>
      </c>
      <c r="I44" s="38">
        <f t="shared" si="2"/>
        <v>0</v>
      </c>
      <c r="J44" s="14"/>
      <c r="K44" s="14"/>
      <c r="L44" s="14"/>
    </row>
    <row r="45" spans="1:12" ht="15">
      <c r="A45" s="7" t="s">
        <v>74</v>
      </c>
      <c r="B45" s="8" t="s">
        <v>75</v>
      </c>
      <c r="C45" s="7"/>
      <c r="D45" s="7">
        <v>10</v>
      </c>
      <c r="E45" s="7" t="s">
        <v>138</v>
      </c>
      <c r="F45" s="7"/>
      <c r="G45" s="7">
        <f t="shared" si="0"/>
        <v>0</v>
      </c>
      <c r="H45" s="6">
        <f t="shared" si="1"/>
        <v>0</v>
      </c>
      <c r="I45" s="38">
        <f t="shared" si="2"/>
        <v>0</v>
      </c>
      <c r="J45" s="14"/>
      <c r="K45" s="14"/>
      <c r="L45" s="14"/>
    </row>
    <row r="46" spans="1:12" ht="15">
      <c r="A46" s="7" t="s">
        <v>76</v>
      </c>
      <c r="B46" s="8" t="s">
        <v>77</v>
      </c>
      <c r="C46" s="7"/>
      <c r="D46" s="7">
        <v>15</v>
      </c>
      <c r="E46" s="7" t="s">
        <v>138</v>
      </c>
      <c r="F46" s="7"/>
      <c r="G46" s="7">
        <f t="shared" si="0"/>
        <v>0</v>
      </c>
      <c r="H46" s="6">
        <f t="shared" si="1"/>
        <v>0</v>
      </c>
      <c r="I46" s="38">
        <f t="shared" si="2"/>
        <v>0</v>
      </c>
      <c r="J46" s="14"/>
      <c r="K46" s="14"/>
      <c r="L46" s="14"/>
    </row>
    <row r="47" spans="1:12" ht="15">
      <c r="A47" s="7" t="s">
        <v>78</v>
      </c>
      <c r="B47" s="8" t="s">
        <v>79</v>
      </c>
      <c r="C47" s="7"/>
      <c r="D47" s="7">
        <v>20</v>
      </c>
      <c r="E47" s="7" t="s">
        <v>138</v>
      </c>
      <c r="F47" s="7"/>
      <c r="G47" s="7">
        <f t="shared" si="0"/>
        <v>0</v>
      </c>
      <c r="H47" s="6">
        <f t="shared" si="1"/>
        <v>0</v>
      </c>
      <c r="I47" s="38">
        <f t="shared" si="2"/>
        <v>0</v>
      </c>
      <c r="J47" s="14"/>
      <c r="K47" s="14"/>
      <c r="L47" s="14"/>
    </row>
    <row r="48" spans="1:12" ht="15">
      <c r="A48" s="7" t="s">
        <v>80</v>
      </c>
      <c r="B48" s="8" t="s">
        <v>81</v>
      </c>
      <c r="C48" s="7"/>
      <c r="D48" s="7">
        <v>25</v>
      </c>
      <c r="E48" s="7" t="s">
        <v>138</v>
      </c>
      <c r="F48" s="7"/>
      <c r="G48" s="7">
        <f t="shared" si="0"/>
        <v>0</v>
      </c>
      <c r="H48" s="6">
        <f t="shared" si="1"/>
        <v>0</v>
      </c>
      <c r="I48" s="38">
        <f t="shared" si="2"/>
        <v>0</v>
      </c>
      <c r="J48" s="14"/>
      <c r="K48" s="14"/>
      <c r="L48" s="14"/>
    </row>
    <row r="49" spans="1:12" ht="15">
      <c r="A49" s="7" t="s">
        <v>82</v>
      </c>
      <c r="B49" s="8" t="s">
        <v>83</v>
      </c>
      <c r="C49" s="7"/>
      <c r="D49" s="7">
        <v>20</v>
      </c>
      <c r="E49" s="7" t="s">
        <v>15</v>
      </c>
      <c r="F49" s="7"/>
      <c r="G49" s="7">
        <f t="shared" si="0"/>
        <v>0</v>
      </c>
      <c r="H49" s="6">
        <f t="shared" si="1"/>
        <v>0</v>
      </c>
      <c r="I49" s="38">
        <f t="shared" si="2"/>
        <v>0</v>
      </c>
      <c r="J49" s="14"/>
      <c r="K49" s="14"/>
      <c r="L49" s="14"/>
    </row>
    <row r="50" spans="1:12" ht="15">
      <c r="A50" s="15" t="s">
        <v>84</v>
      </c>
      <c r="B50" s="10" t="s">
        <v>85</v>
      </c>
      <c r="C50" s="7"/>
      <c r="D50" s="7">
        <v>25</v>
      </c>
      <c r="E50" s="7" t="s">
        <v>15</v>
      </c>
      <c r="F50" s="6"/>
      <c r="G50" s="7">
        <f t="shared" si="0"/>
        <v>0</v>
      </c>
      <c r="H50" s="6">
        <f t="shared" si="1"/>
        <v>0</v>
      </c>
      <c r="I50" s="38">
        <f t="shared" si="2"/>
        <v>0</v>
      </c>
      <c r="J50" s="37"/>
      <c r="K50" s="37"/>
      <c r="L50" s="37"/>
    </row>
    <row r="51" spans="1:12" ht="19.5" customHeight="1">
      <c r="A51" s="7" t="s">
        <v>86</v>
      </c>
      <c r="B51" s="9" t="s">
        <v>140</v>
      </c>
      <c r="C51" s="7"/>
      <c r="D51" s="7">
        <v>15</v>
      </c>
      <c r="E51" s="7" t="s">
        <v>138</v>
      </c>
      <c r="F51" s="7"/>
      <c r="G51" s="7">
        <f t="shared" si="0"/>
        <v>0</v>
      </c>
      <c r="H51" s="6">
        <f t="shared" si="1"/>
        <v>0</v>
      </c>
      <c r="I51" s="38">
        <f t="shared" si="2"/>
        <v>0</v>
      </c>
      <c r="J51" s="14"/>
      <c r="K51" s="14"/>
      <c r="L51" s="14"/>
    </row>
    <row r="52" spans="1:12" ht="23.25" customHeight="1">
      <c r="A52" s="7" t="s">
        <v>87</v>
      </c>
      <c r="B52" s="9" t="s">
        <v>88</v>
      </c>
      <c r="C52" s="7"/>
      <c r="D52" s="7">
        <v>35</v>
      </c>
      <c r="E52" s="7" t="s">
        <v>138</v>
      </c>
      <c r="F52" s="7"/>
      <c r="G52" s="7">
        <f t="shared" si="0"/>
        <v>0</v>
      </c>
      <c r="H52" s="6">
        <f t="shared" si="1"/>
        <v>0</v>
      </c>
      <c r="I52" s="38">
        <f t="shared" si="2"/>
        <v>0</v>
      </c>
      <c r="J52" s="14"/>
      <c r="K52" s="14"/>
      <c r="L52" s="14"/>
    </row>
    <row r="53" spans="1:12" ht="19.5" customHeight="1">
      <c r="A53" s="7" t="s">
        <v>89</v>
      </c>
      <c r="B53" s="9" t="s">
        <v>90</v>
      </c>
      <c r="C53" s="7"/>
      <c r="D53" s="7">
        <v>25</v>
      </c>
      <c r="E53" s="7" t="s">
        <v>138</v>
      </c>
      <c r="F53" s="7"/>
      <c r="G53" s="7">
        <f t="shared" si="0"/>
        <v>0</v>
      </c>
      <c r="H53" s="6">
        <f t="shared" si="1"/>
        <v>0</v>
      </c>
      <c r="I53" s="38">
        <f t="shared" si="2"/>
        <v>0</v>
      </c>
      <c r="J53" s="14"/>
      <c r="K53" s="14"/>
      <c r="L53" s="14"/>
    </row>
    <row r="54" spans="1:12" ht="16.5" customHeight="1">
      <c r="A54" s="7" t="s">
        <v>91</v>
      </c>
      <c r="B54" s="9" t="s">
        <v>92</v>
      </c>
      <c r="C54" s="7"/>
      <c r="D54" s="7">
        <v>50</v>
      </c>
      <c r="E54" s="7" t="s">
        <v>138</v>
      </c>
      <c r="F54" s="7"/>
      <c r="G54" s="7">
        <f t="shared" si="0"/>
        <v>0</v>
      </c>
      <c r="H54" s="6">
        <f t="shared" si="1"/>
        <v>0</v>
      </c>
      <c r="I54" s="38">
        <f t="shared" si="2"/>
        <v>0</v>
      </c>
      <c r="J54" s="14"/>
      <c r="K54" s="14"/>
      <c r="L54" s="14"/>
    </row>
    <row r="55" spans="1:12" ht="18" customHeight="1">
      <c r="A55" s="7" t="s">
        <v>93</v>
      </c>
      <c r="B55" s="9" t="s">
        <v>94</v>
      </c>
      <c r="C55" s="7"/>
      <c r="D55" s="7">
        <v>15</v>
      </c>
      <c r="E55" s="7" t="s">
        <v>138</v>
      </c>
      <c r="F55" s="7"/>
      <c r="G55" s="7">
        <f t="shared" si="0"/>
        <v>0</v>
      </c>
      <c r="H55" s="6">
        <f t="shared" si="1"/>
        <v>0</v>
      </c>
      <c r="I55" s="38">
        <f t="shared" si="2"/>
        <v>0</v>
      </c>
      <c r="J55" s="14"/>
      <c r="K55" s="14"/>
      <c r="L55" s="14"/>
    </row>
    <row r="56" spans="1:12" ht="24" customHeight="1">
      <c r="A56" s="7" t="s">
        <v>95</v>
      </c>
      <c r="B56" s="9" t="s">
        <v>96</v>
      </c>
      <c r="C56" s="7"/>
      <c r="D56" s="7">
        <v>80</v>
      </c>
      <c r="E56" s="7" t="s">
        <v>15</v>
      </c>
      <c r="F56" s="7"/>
      <c r="G56" s="7">
        <f t="shared" si="0"/>
        <v>0</v>
      </c>
      <c r="H56" s="6">
        <f t="shared" si="1"/>
        <v>0</v>
      </c>
      <c r="I56" s="38">
        <f t="shared" si="2"/>
        <v>0</v>
      </c>
      <c r="J56" s="14"/>
      <c r="K56" s="14"/>
      <c r="L56" s="14"/>
    </row>
    <row r="57" spans="1:12" ht="17.25" customHeight="1">
      <c r="A57" s="7" t="s">
        <v>97</v>
      </c>
      <c r="B57" s="9" t="s">
        <v>98</v>
      </c>
      <c r="C57" s="7"/>
      <c r="D57" s="7">
        <v>50</v>
      </c>
      <c r="E57" s="7" t="s">
        <v>15</v>
      </c>
      <c r="F57" s="7"/>
      <c r="G57" s="7">
        <f t="shared" si="0"/>
        <v>0</v>
      </c>
      <c r="H57" s="6">
        <f t="shared" si="1"/>
        <v>0</v>
      </c>
      <c r="I57" s="38">
        <f t="shared" si="2"/>
        <v>0</v>
      </c>
      <c r="J57" s="14"/>
      <c r="K57" s="14"/>
      <c r="L57" s="14"/>
    </row>
    <row r="58" spans="1:12" ht="15" customHeight="1">
      <c r="A58" s="7" t="s">
        <v>99</v>
      </c>
      <c r="B58" s="9" t="s">
        <v>100</v>
      </c>
      <c r="C58" s="7"/>
      <c r="D58" s="7">
        <v>35</v>
      </c>
      <c r="E58" s="7" t="s">
        <v>15</v>
      </c>
      <c r="F58" s="7"/>
      <c r="G58" s="7">
        <f t="shared" si="0"/>
        <v>0</v>
      </c>
      <c r="H58" s="6">
        <f t="shared" si="1"/>
        <v>0</v>
      </c>
      <c r="I58" s="38">
        <f t="shared" si="2"/>
        <v>0</v>
      </c>
      <c r="J58" s="14"/>
      <c r="K58" s="14"/>
      <c r="L58" s="14"/>
    </row>
    <row r="59" spans="1:12" ht="24" customHeight="1">
      <c r="A59" s="7" t="s">
        <v>101</v>
      </c>
      <c r="B59" s="9" t="s">
        <v>102</v>
      </c>
      <c r="C59" s="7"/>
      <c r="D59" s="7">
        <v>50</v>
      </c>
      <c r="E59" s="7" t="s">
        <v>15</v>
      </c>
      <c r="F59" s="7"/>
      <c r="G59" s="7">
        <f t="shared" si="0"/>
        <v>0</v>
      </c>
      <c r="H59" s="6">
        <f t="shared" si="1"/>
        <v>0</v>
      </c>
      <c r="I59" s="38">
        <f t="shared" si="2"/>
        <v>0</v>
      </c>
      <c r="J59" s="14"/>
      <c r="K59" s="14"/>
      <c r="L59" s="14"/>
    </row>
    <row r="60" spans="1:12" ht="25.5" customHeight="1">
      <c r="A60" s="7" t="s">
        <v>103</v>
      </c>
      <c r="B60" s="9" t="s">
        <v>104</v>
      </c>
      <c r="C60" s="7"/>
      <c r="D60" s="7">
        <v>35</v>
      </c>
      <c r="E60" s="7" t="s">
        <v>15</v>
      </c>
      <c r="F60" s="7"/>
      <c r="G60" s="7">
        <f t="shared" si="0"/>
        <v>0</v>
      </c>
      <c r="H60" s="6">
        <f t="shared" si="1"/>
        <v>0</v>
      </c>
      <c r="I60" s="38">
        <f t="shared" si="2"/>
        <v>0</v>
      </c>
      <c r="J60" s="14"/>
      <c r="K60" s="14"/>
      <c r="L60" s="14"/>
    </row>
    <row r="61" spans="1:12" ht="21.75" customHeight="1">
      <c r="A61" s="7" t="s">
        <v>105</v>
      </c>
      <c r="B61" s="9" t="s">
        <v>106</v>
      </c>
      <c r="C61" s="7"/>
      <c r="D61" s="7">
        <v>80</v>
      </c>
      <c r="E61" s="7" t="s">
        <v>15</v>
      </c>
      <c r="F61" s="7"/>
      <c r="G61" s="7">
        <f t="shared" si="0"/>
        <v>0</v>
      </c>
      <c r="H61" s="6">
        <f t="shared" si="1"/>
        <v>0</v>
      </c>
      <c r="I61" s="38">
        <f t="shared" si="2"/>
        <v>0</v>
      </c>
      <c r="J61" s="14"/>
      <c r="K61" s="14"/>
      <c r="L61" s="14"/>
    </row>
    <row r="62" spans="1:12" ht="18" customHeight="1">
      <c r="A62" s="7" t="s">
        <v>107</v>
      </c>
      <c r="B62" s="9" t="s">
        <v>108</v>
      </c>
      <c r="C62" s="7"/>
      <c r="D62" s="7">
        <v>80</v>
      </c>
      <c r="E62" s="7" t="s">
        <v>138</v>
      </c>
      <c r="F62" s="7"/>
      <c r="G62" s="7">
        <f t="shared" si="0"/>
        <v>0</v>
      </c>
      <c r="H62" s="6">
        <f t="shared" si="1"/>
        <v>0</v>
      </c>
      <c r="I62" s="38">
        <f t="shared" si="2"/>
        <v>0</v>
      </c>
      <c r="J62" s="14"/>
      <c r="K62" s="14"/>
      <c r="L62" s="14"/>
    </row>
    <row r="63" spans="1:12" ht="23.25" customHeight="1">
      <c r="A63" s="7" t="s">
        <v>109</v>
      </c>
      <c r="B63" s="9" t="s">
        <v>110</v>
      </c>
      <c r="C63" s="7"/>
      <c r="D63" s="7">
        <v>30</v>
      </c>
      <c r="E63" s="7" t="s">
        <v>138</v>
      </c>
      <c r="F63" s="7"/>
      <c r="G63" s="7">
        <f t="shared" si="0"/>
        <v>0</v>
      </c>
      <c r="H63" s="6">
        <f t="shared" si="1"/>
        <v>0</v>
      </c>
      <c r="I63" s="38">
        <f t="shared" si="2"/>
        <v>0</v>
      </c>
      <c r="J63" s="14"/>
      <c r="K63" s="14"/>
      <c r="L63" s="14"/>
    </row>
    <row r="64" spans="1:12" ht="22.5" customHeight="1">
      <c r="A64" s="7" t="s">
        <v>111</v>
      </c>
      <c r="B64" s="9" t="s">
        <v>112</v>
      </c>
      <c r="C64" s="7"/>
      <c r="D64" s="7">
        <v>30</v>
      </c>
      <c r="E64" s="7" t="s">
        <v>138</v>
      </c>
      <c r="F64" s="7"/>
      <c r="G64" s="7">
        <f t="shared" si="0"/>
        <v>0</v>
      </c>
      <c r="H64" s="6">
        <f t="shared" si="1"/>
        <v>0</v>
      </c>
      <c r="I64" s="38">
        <f t="shared" si="2"/>
        <v>0</v>
      </c>
      <c r="J64" s="14"/>
      <c r="K64" s="14"/>
      <c r="L64" s="14"/>
    </row>
    <row r="65" spans="1:12" ht="24.75" customHeight="1">
      <c r="A65" s="7" t="s">
        <v>113</v>
      </c>
      <c r="B65" s="9" t="s">
        <v>114</v>
      </c>
      <c r="C65" s="7"/>
      <c r="D65" s="7">
        <v>50</v>
      </c>
      <c r="E65" s="7" t="s">
        <v>138</v>
      </c>
      <c r="F65" s="7"/>
      <c r="G65" s="7">
        <f t="shared" si="0"/>
        <v>0</v>
      </c>
      <c r="H65" s="6">
        <f t="shared" si="1"/>
        <v>0</v>
      </c>
      <c r="I65" s="38">
        <f t="shared" si="2"/>
        <v>0</v>
      </c>
      <c r="J65" s="14"/>
      <c r="K65" s="14"/>
      <c r="L65" s="14"/>
    </row>
    <row r="66" spans="1:12" ht="25.5" customHeight="1">
      <c r="A66" s="7" t="s">
        <v>115</v>
      </c>
      <c r="B66" s="9" t="s">
        <v>116</v>
      </c>
      <c r="C66" s="7"/>
      <c r="D66" s="7">
        <v>30</v>
      </c>
      <c r="E66" s="7" t="s">
        <v>138</v>
      </c>
      <c r="F66" s="7"/>
      <c r="G66" s="7">
        <f t="shared" si="0"/>
        <v>0</v>
      </c>
      <c r="H66" s="6">
        <f t="shared" si="1"/>
        <v>0</v>
      </c>
      <c r="I66" s="38">
        <f t="shared" si="2"/>
        <v>0</v>
      </c>
      <c r="J66" s="14"/>
      <c r="K66" s="14"/>
      <c r="L66" s="14"/>
    </row>
    <row r="67" spans="1:12" ht="21.75" customHeight="1">
      <c r="A67" s="7" t="s">
        <v>117</v>
      </c>
      <c r="B67" s="9" t="s">
        <v>118</v>
      </c>
      <c r="C67" s="7"/>
      <c r="D67" s="7">
        <v>25</v>
      </c>
      <c r="E67" s="7" t="s">
        <v>15</v>
      </c>
      <c r="F67" s="7"/>
      <c r="G67" s="7">
        <f t="shared" si="0"/>
        <v>0</v>
      </c>
      <c r="H67" s="6">
        <f t="shared" si="1"/>
        <v>0</v>
      </c>
      <c r="I67" s="38">
        <f t="shared" si="2"/>
        <v>0</v>
      </c>
      <c r="J67" s="14"/>
      <c r="K67" s="14"/>
      <c r="L67" s="14"/>
    </row>
    <row r="68" spans="1:12" ht="20.25" customHeight="1">
      <c r="A68" s="7" t="s">
        <v>119</v>
      </c>
      <c r="B68" s="9" t="s">
        <v>120</v>
      </c>
      <c r="C68" s="7"/>
      <c r="D68" s="7">
        <v>20</v>
      </c>
      <c r="E68" s="7" t="s">
        <v>138</v>
      </c>
      <c r="F68" s="7"/>
      <c r="G68" s="7">
        <f t="shared" si="0"/>
        <v>0</v>
      </c>
      <c r="H68" s="6">
        <f t="shared" si="1"/>
        <v>0</v>
      </c>
      <c r="I68" s="38">
        <f t="shared" si="2"/>
        <v>0</v>
      </c>
      <c r="J68" s="14"/>
      <c r="K68" s="14"/>
      <c r="L68" s="14"/>
    </row>
    <row r="69" spans="1:12" ht="15">
      <c r="A69" s="15" t="s">
        <v>121</v>
      </c>
      <c r="B69" s="10" t="s">
        <v>122</v>
      </c>
      <c r="C69" s="7"/>
      <c r="D69" s="7">
        <v>10</v>
      </c>
      <c r="E69" s="7" t="s">
        <v>15</v>
      </c>
      <c r="F69" s="6"/>
      <c r="G69" s="7">
        <f t="shared" si="0"/>
        <v>0</v>
      </c>
      <c r="H69" s="6">
        <f t="shared" si="1"/>
        <v>0</v>
      </c>
      <c r="I69" s="38">
        <f t="shared" si="2"/>
        <v>0</v>
      </c>
      <c r="J69" s="37"/>
      <c r="K69" s="37"/>
      <c r="L69" s="37"/>
    </row>
    <row r="70" spans="1:12" ht="24" customHeight="1">
      <c r="A70" s="7" t="s">
        <v>123</v>
      </c>
      <c r="B70" s="9" t="s">
        <v>124</v>
      </c>
      <c r="C70" s="7"/>
      <c r="D70" s="7">
        <v>25</v>
      </c>
      <c r="E70" s="7" t="s">
        <v>138</v>
      </c>
      <c r="F70" s="7"/>
      <c r="G70" s="7">
        <f t="shared" si="0"/>
        <v>0</v>
      </c>
      <c r="H70" s="6">
        <f t="shared" si="1"/>
        <v>0</v>
      </c>
      <c r="I70" s="38">
        <f t="shared" si="2"/>
        <v>0</v>
      </c>
      <c r="J70" s="14"/>
      <c r="K70" s="14"/>
      <c r="L70" s="14"/>
    </row>
    <row r="71" spans="1:12" ht="15">
      <c r="A71" s="7" t="s">
        <v>125</v>
      </c>
      <c r="B71" s="9" t="s">
        <v>126</v>
      </c>
      <c r="C71" s="7"/>
      <c r="D71" s="7">
        <v>20</v>
      </c>
      <c r="E71" s="7" t="s">
        <v>15</v>
      </c>
      <c r="F71" s="7"/>
      <c r="G71" s="7">
        <f t="shared" si="0"/>
        <v>0</v>
      </c>
      <c r="H71" s="6">
        <f t="shared" si="1"/>
        <v>0</v>
      </c>
      <c r="I71" s="38">
        <f t="shared" si="2"/>
        <v>0</v>
      </c>
      <c r="J71" s="14"/>
      <c r="K71" s="14"/>
      <c r="L71" s="14"/>
    </row>
    <row r="72" spans="1:12" ht="15">
      <c r="A72" s="7" t="s">
        <v>127</v>
      </c>
      <c r="B72" s="9" t="s">
        <v>128</v>
      </c>
      <c r="C72" s="7"/>
      <c r="D72" s="7">
        <v>20</v>
      </c>
      <c r="E72" s="7" t="s">
        <v>15</v>
      </c>
      <c r="F72" s="7"/>
      <c r="G72" s="7">
        <f t="shared" si="0"/>
        <v>0</v>
      </c>
      <c r="H72" s="6">
        <f t="shared" si="1"/>
        <v>0</v>
      </c>
      <c r="I72" s="38">
        <f t="shared" si="2"/>
        <v>0</v>
      </c>
      <c r="J72" s="14"/>
      <c r="K72" s="14"/>
      <c r="L72" s="14"/>
    </row>
    <row r="73" spans="1:12" ht="20.25" customHeight="1">
      <c r="A73" s="7" t="s">
        <v>129</v>
      </c>
      <c r="B73" s="9" t="s">
        <v>130</v>
      </c>
      <c r="C73" s="7"/>
      <c r="D73" s="7">
        <v>15</v>
      </c>
      <c r="E73" s="7" t="s">
        <v>15</v>
      </c>
      <c r="F73" s="7"/>
      <c r="G73" s="7">
        <f t="shared" si="0"/>
        <v>0</v>
      </c>
      <c r="H73" s="6">
        <f t="shared" si="1"/>
        <v>0</v>
      </c>
      <c r="I73" s="38">
        <f t="shared" si="2"/>
        <v>0</v>
      </c>
      <c r="J73" s="14"/>
      <c r="K73" s="14"/>
      <c r="L73" s="14"/>
    </row>
    <row r="74" spans="1:12" ht="30" customHeight="1">
      <c r="A74" s="8"/>
      <c r="B74" s="9" t="s">
        <v>131</v>
      </c>
      <c r="C74" s="7"/>
      <c r="D74" s="7"/>
      <c r="E74" s="7"/>
      <c r="F74" s="7"/>
      <c r="G74" s="7"/>
      <c r="H74" s="32"/>
      <c r="I74" s="38">
        <f>SUM(I14:I73)</f>
        <v>0</v>
      </c>
      <c r="J74" s="14"/>
      <c r="K74" s="14"/>
      <c r="L74" s="14"/>
    </row>
    <row r="75" spans="1:12" ht="15.7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26" t="s">
        <v>132</v>
      </c>
      <c r="B79" s="27"/>
      <c r="C79" s="18"/>
      <c r="D79" s="18"/>
      <c r="E79" s="18"/>
      <c r="F79" s="18"/>
      <c r="G79" s="18"/>
      <c r="H79" s="18"/>
      <c r="I79" s="18"/>
      <c r="J79" s="18"/>
      <c r="K79" s="16"/>
      <c r="L79" s="16"/>
    </row>
    <row r="80" spans="1:12" ht="15">
      <c r="A80" s="26"/>
      <c r="B80" s="27"/>
      <c r="C80" s="18"/>
      <c r="D80" s="18"/>
      <c r="E80" s="18"/>
      <c r="F80" s="18"/>
      <c r="G80" s="18"/>
      <c r="H80" s="18"/>
      <c r="I80" s="18"/>
      <c r="J80" s="18"/>
      <c r="K80" s="16"/>
      <c r="L80" s="16"/>
    </row>
    <row r="81" spans="1:12" ht="15">
      <c r="A81" s="26" t="s">
        <v>133</v>
      </c>
      <c r="B81" s="27"/>
      <c r="C81" s="18"/>
      <c r="D81" s="18"/>
      <c r="E81" s="18"/>
      <c r="F81" s="18"/>
      <c r="G81" s="18"/>
      <c r="H81" s="18"/>
      <c r="I81" s="18"/>
      <c r="J81" s="18"/>
      <c r="K81" s="16"/>
      <c r="L81" s="16"/>
    </row>
    <row r="82" spans="1:12" ht="15">
      <c r="A82" s="39" t="s">
        <v>134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">
      <c r="A84" s="26"/>
      <c r="B84" s="27"/>
      <c r="C84" s="18"/>
      <c r="D84" s="18"/>
      <c r="E84" s="18"/>
      <c r="F84" s="18"/>
      <c r="G84" s="18"/>
      <c r="H84" s="18"/>
      <c r="I84" s="18"/>
      <c r="J84" s="18"/>
      <c r="K84" s="16"/>
      <c r="L84" s="16"/>
    </row>
    <row r="85" spans="1:12" ht="15">
      <c r="A85" s="28"/>
      <c r="B85" s="27"/>
      <c r="C85" s="25"/>
      <c r="D85" s="29"/>
      <c r="E85" s="25"/>
      <c r="F85" s="18"/>
      <c r="G85" s="18"/>
      <c r="H85" s="18"/>
      <c r="I85" s="18"/>
      <c r="J85" s="18"/>
      <c r="K85" s="16"/>
      <c r="L85" s="16"/>
    </row>
    <row r="86" spans="1:12" ht="15">
      <c r="A86" s="30" t="s">
        <v>135</v>
      </c>
      <c r="B86" s="27"/>
      <c r="C86" s="31" t="s">
        <v>136</v>
      </c>
      <c r="D86" s="18"/>
      <c r="E86" s="18"/>
      <c r="F86" s="25"/>
      <c r="G86" s="18"/>
      <c r="H86" s="18"/>
      <c r="I86" s="18" t="s">
        <v>137</v>
      </c>
      <c r="J86" s="18"/>
      <c r="K86" s="16"/>
      <c r="L86" s="16"/>
    </row>
  </sheetData>
  <sheetProtection/>
  <mergeCells count="1">
    <mergeCell ref="A82:L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2013-03-04T07:30:10Z</dcterms:created>
  <dcterms:modified xsi:type="dcterms:W3CDTF">2013-03-14T08:25:20Z</dcterms:modified>
  <cp:category/>
  <cp:version/>
  <cp:contentType/>
  <cp:contentStatus/>
</cp:coreProperties>
</file>